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uschlagrechner" sheetId="1" r:id="rId1"/>
  </sheets>
  <definedNames>
    <definedName name="_ftn1" localSheetId="0">'Zuschlagrechner'!#REF!</definedName>
    <definedName name="_ftnref1" localSheetId="0">'Zuschlagrechner'!$A$12</definedName>
  </definedNames>
  <calcPr fullCalcOnLoad="1"/>
</workbook>
</file>

<file path=xl/sharedStrings.xml><?xml version="1.0" encoding="utf-8"?>
<sst xmlns="http://schemas.openxmlformats.org/spreadsheetml/2006/main" count="33" uniqueCount="16">
  <si>
    <t>Zuschlagrechner Bodenpunkte</t>
  </si>
  <si>
    <t>Eingabe Bodenpunkte</t>
  </si>
  <si>
    <t>Zusätzliche Bodenpunkte</t>
  </si>
  <si>
    <t>Zuschlag Bodenpunkte</t>
  </si>
  <si>
    <t>Berechnung der Förderhöhe:</t>
  </si>
  <si>
    <t>Randstreifen</t>
  </si>
  <si>
    <t>Ganzer Schlag</t>
  </si>
  <si>
    <t>Abschlag Doppelförderung NAU/BAU C**</t>
  </si>
  <si>
    <t>Transaktionskostenzuschlag</t>
  </si>
  <si>
    <t>Grundförderung</t>
  </si>
  <si>
    <t>**Die Förderhöhe für NAU/BAU C beträgt 137 EUR je Hektar Ackerfläche. Bei Einführung der Maßnahme NAU/BAU C wird in den ersten zwei Jahren eine Zuwendung von jährlich262 € je Hektar Ackerfläche gezahlt.</t>
  </si>
  <si>
    <t>Jährlicher Förderbetrag</t>
  </si>
  <si>
    <t>Förderbetrag bei zweijähriger Laufzeit</t>
  </si>
  <si>
    <r>
      <t xml:space="preserve">Variante 3
</t>
    </r>
    <r>
      <rPr>
        <b/>
        <u val="single"/>
        <sz val="8"/>
        <rFont val="Arial"/>
        <family val="2"/>
      </rPr>
      <t>Ordnungsgemäße landwirtschaftliche Bewirtschaftung mit Getreide (außer Mais) mit Stoppelruhe</t>
    </r>
  </si>
  <si>
    <r>
      <t xml:space="preserve">Variante 1
</t>
    </r>
    <r>
      <rPr>
        <b/>
        <u val="single"/>
        <sz val="8"/>
        <rFont val="Arial"/>
        <family val="2"/>
      </rPr>
      <t>Zweijähriger Anbau von Luzerne. Einmischung von min. 10 % Getreide im ersten Verpflichtungsjahr</t>
    </r>
  </si>
  <si>
    <r>
      <t xml:space="preserve">Variante 2
</t>
    </r>
    <r>
      <rPr>
        <b/>
        <u val="single"/>
        <sz val="8"/>
        <rFont val="Arial"/>
        <family val="2"/>
      </rPr>
      <t>Ordnungsgemäße landwirtschaftliche Bewirtschaftung mit Getreide (außer Mais) -ohne Ernte-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</si>
</sst>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ha/Jahr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_-* #,##0.0\ _€_-;\-* #,##0.0\ _€_-;_-* &quot;-&quot;??\ _€_-;_-@_-"/>
    <numFmt numFmtId="170" formatCode="_-* #,##0\ _€_-;\-* #,##0\ _€_-;_-* &quot;-&quot;??\ _€_-;_-@_-"/>
  </numFmts>
  <fonts count="13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3.3"/>
      <color indexed="12"/>
      <name val="Arial"/>
      <family val="2"/>
    </font>
    <font>
      <u val="single"/>
      <sz val="13.3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b/>
      <u val="singleAccounting"/>
      <sz val="12"/>
      <name val="Arial"/>
      <family val="2"/>
    </font>
    <font>
      <b/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70" fontId="0" fillId="0" borderId="2" xfId="16" applyNumberFormat="1" applyBorder="1" applyAlignment="1">
      <alignment horizontal="left" indent="7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3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3" fillId="4" borderId="2" xfId="0" applyFont="1" applyFill="1" applyBorder="1" applyAlignment="1">
      <alignment horizontal="center" wrapText="1"/>
    </xf>
    <xf numFmtId="170" fontId="0" fillId="4" borderId="2" xfId="16" applyNumberFormat="1" applyFill="1" applyBorder="1" applyAlignment="1">
      <alignment horizontal="left" wrapText="1" indent="7"/>
    </xf>
    <xf numFmtId="170" fontId="10" fillId="4" borderId="7" xfId="0" applyNumberFormat="1" applyFont="1" applyFill="1" applyBorder="1" applyAlignment="1">
      <alignment/>
    </xf>
    <xf numFmtId="170" fontId="11" fillId="4" borderId="2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8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9" fillId="5" borderId="3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133" zoomScaleNormal="133" workbookViewId="0" topLeftCell="A1">
      <selection activeCell="B6" sqref="B6"/>
    </sheetView>
  </sheetViews>
  <sheetFormatPr defaultColWidth="11.421875" defaultRowHeight="12.75"/>
  <cols>
    <col min="1" max="1" width="21.7109375" style="0" customWidth="1"/>
    <col min="2" max="4" width="5.7109375" style="0" customWidth="1"/>
    <col min="5" max="5" width="24.8515625" style="0" customWidth="1"/>
    <col min="6" max="8" width="5.7109375" style="0" customWidth="1"/>
    <col min="9" max="9" width="22.8515625" style="0" customWidth="1"/>
    <col min="10" max="10" width="5.7109375" style="0" customWidth="1"/>
    <col min="11" max="11" width="13.8515625" style="0" customWidth="1"/>
    <col min="12" max="12" width="5.7109375" style="0" customWidth="1"/>
  </cols>
  <sheetData>
    <row r="1" spans="1:12" s="2" customFormat="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</row>
    <row r="2" spans="1:12" s="2" customFormat="1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15.75">
      <c r="A3" s="4" t="s">
        <v>1</v>
      </c>
      <c r="B3" s="4"/>
      <c r="C3" s="5">
        <v>99</v>
      </c>
      <c r="D3" s="6"/>
      <c r="E3" s="4" t="s">
        <v>2</v>
      </c>
      <c r="F3" s="4"/>
      <c r="G3" s="7">
        <f>SUM(C3-65)</f>
        <v>34</v>
      </c>
      <c r="H3" s="6"/>
      <c r="I3" s="4" t="s">
        <v>3</v>
      </c>
      <c r="J3" s="4"/>
      <c r="K3" s="8">
        <f>SUM(G3)*8</f>
        <v>272</v>
      </c>
      <c r="L3" s="9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12" customFormat="1" ht="13.5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12" customFormat="1" ht="15.75">
      <c r="A8" s="35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s="12" customFormat="1" ht="31.5" customHeight="1">
      <c r="A9" s="31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s="12" customFormat="1" ht="15.75">
      <c r="A10" s="16"/>
      <c r="B10" s="14"/>
      <c r="C10" s="14"/>
      <c r="D10" s="14"/>
      <c r="E10" s="20" t="s">
        <v>5</v>
      </c>
      <c r="F10" s="14"/>
      <c r="G10" s="14"/>
      <c r="H10" s="14"/>
      <c r="I10" s="20" t="s">
        <v>6</v>
      </c>
      <c r="J10" s="14"/>
      <c r="K10" s="14"/>
      <c r="L10" s="17"/>
    </row>
    <row r="11" spans="1:12" s="12" customFormat="1" ht="12.75">
      <c r="A11" s="27" t="s">
        <v>9</v>
      </c>
      <c r="B11" s="28"/>
      <c r="C11" s="28"/>
      <c r="D11" s="28"/>
      <c r="E11" s="21">
        <v>1480</v>
      </c>
      <c r="F11" s="14"/>
      <c r="G11" s="14"/>
      <c r="H11" s="14"/>
      <c r="I11" s="21">
        <v>1395</v>
      </c>
      <c r="J11" s="14"/>
      <c r="K11" s="14"/>
      <c r="L11" s="17"/>
    </row>
    <row r="12" spans="1:12" s="12" customFormat="1" ht="12.75">
      <c r="A12" s="27" t="s">
        <v>3</v>
      </c>
      <c r="B12" s="28"/>
      <c r="C12" s="28"/>
      <c r="D12" s="28"/>
      <c r="E12" s="21">
        <f>SUM(K3)</f>
        <v>272</v>
      </c>
      <c r="F12" s="14"/>
      <c r="G12" s="14"/>
      <c r="H12" s="14"/>
      <c r="I12" s="21">
        <f>SUM(K3)</f>
        <v>272</v>
      </c>
      <c r="J12" s="14"/>
      <c r="K12" s="14"/>
      <c r="L12" s="17"/>
    </row>
    <row r="13" spans="1:12" s="12" customFormat="1" ht="12.75">
      <c r="A13" s="27" t="s">
        <v>7</v>
      </c>
      <c r="B13" s="28"/>
      <c r="C13" s="28"/>
      <c r="D13" s="28"/>
      <c r="E13" s="13"/>
      <c r="F13" s="14"/>
      <c r="G13" s="14"/>
      <c r="H13" s="14"/>
      <c r="I13" s="13"/>
      <c r="J13" s="14"/>
      <c r="K13" s="14"/>
      <c r="L13" s="17"/>
    </row>
    <row r="14" spans="1:12" s="12" customFormat="1" ht="12.75">
      <c r="A14" s="27" t="s">
        <v>8</v>
      </c>
      <c r="B14" s="28"/>
      <c r="C14" s="28"/>
      <c r="D14" s="28"/>
      <c r="E14" s="21">
        <v>100</v>
      </c>
      <c r="F14" s="14"/>
      <c r="G14" s="14"/>
      <c r="H14" s="14"/>
      <c r="I14" s="21">
        <v>100</v>
      </c>
      <c r="J14" s="14"/>
      <c r="K14" s="14"/>
      <c r="L14" s="17"/>
    </row>
    <row r="15" spans="1:12" s="12" customFormat="1" ht="20.25">
      <c r="A15" s="29" t="s">
        <v>11</v>
      </c>
      <c r="B15" s="30"/>
      <c r="C15" s="30"/>
      <c r="D15" s="30"/>
      <c r="E15" s="23">
        <f>SUM(E11+E12+E13+E14)</f>
        <v>1852</v>
      </c>
      <c r="F15" s="24"/>
      <c r="G15" s="24"/>
      <c r="H15" s="24"/>
      <c r="I15" s="23">
        <f>SUM(I11+I12+I13+I14)</f>
        <v>1767</v>
      </c>
      <c r="J15" s="14"/>
      <c r="K15" s="14"/>
      <c r="L15" s="17"/>
    </row>
    <row r="16" spans="1:12" ht="15.75" thickBot="1">
      <c r="A16" s="25" t="s">
        <v>12</v>
      </c>
      <c r="B16" s="26"/>
      <c r="C16" s="26"/>
      <c r="D16" s="26"/>
      <c r="E16" s="22">
        <f>SUM(E15)*2</f>
        <v>3704</v>
      </c>
      <c r="F16" s="18"/>
      <c r="G16" s="18"/>
      <c r="H16" s="18"/>
      <c r="I16" s="22">
        <f>SUM(I15)*2</f>
        <v>3534</v>
      </c>
      <c r="J16" s="18"/>
      <c r="K16" s="18"/>
      <c r="L16" s="19"/>
    </row>
    <row r="17" spans="1:12" ht="31.5" customHeight="1">
      <c r="A17" s="31" t="s">
        <v>15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15.75">
      <c r="A18" s="16"/>
      <c r="B18" s="14"/>
      <c r="C18" s="14"/>
      <c r="D18" s="14"/>
      <c r="E18" s="20" t="s">
        <v>5</v>
      </c>
      <c r="F18" s="14"/>
      <c r="G18" s="14"/>
      <c r="H18" s="14"/>
      <c r="I18" s="20" t="s">
        <v>6</v>
      </c>
      <c r="J18" s="14"/>
      <c r="K18" s="14"/>
      <c r="L18" s="17"/>
    </row>
    <row r="19" spans="1:12" ht="12.75">
      <c r="A19" s="27" t="s">
        <v>9</v>
      </c>
      <c r="B19" s="28"/>
      <c r="C19" s="28"/>
      <c r="D19" s="28"/>
      <c r="E19" s="21">
        <v>2040</v>
      </c>
      <c r="F19" s="14"/>
      <c r="G19" s="14"/>
      <c r="H19" s="14"/>
      <c r="I19" s="21">
        <v>1930</v>
      </c>
      <c r="J19" s="14"/>
      <c r="K19" s="14"/>
      <c r="L19" s="17"/>
    </row>
    <row r="20" spans="1:12" ht="12.75">
      <c r="A20" s="27" t="s">
        <v>3</v>
      </c>
      <c r="B20" s="28"/>
      <c r="C20" s="28"/>
      <c r="D20" s="28"/>
      <c r="E20" s="21">
        <f>SUM(K3)</f>
        <v>272</v>
      </c>
      <c r="F20" s="14"/>
      <c r="G20" s="14"/>
      <c r="H20" s="14"/>
      <c r="I20" s="21">
        <f>SUM(K3)</f>
        <v>272</v>
      </c>
      <c r="J20" s="14"/>
      <c r="K20" s="14"/>
      <c r="L20" s="17"/>
    </row>
    <row r="21" spans="1:12" ht="12.75">
      <c r="A21" s="27" t="s">
        <v>7</v>
      </c>
      <c r="B21" s="28"/>
      <c r="C21" s="28"/>
      <c r="D21" s="28"/>
      <c r="E21" s="13"/>
      <c r="F21" s="14"/>
      <c r="G21" s="14"/>
      <c r="H21" s="14"/>
      <c r="I21" s="13"/>
      <c r="J21" s="14"/>
      <c r="K21" s="14"/>
      <c r="L21" s="17"/>
    </row>
    <row r="22" spans="1:12" ht="12.75">
      <c r="A22" s="27" t="s">
        <v>8</v>
      </c>
      <c r="B22" s="28"/>
      <c r="C22" s="28"/>
      <c r="D22" s="28"/>
      <c r="E22" s="21">
        <v>100</v>
      </c>
      <c r="F22" s="14"/>
      <c r="G22" s="14"/>
      <c r="H22" s="14"/>
      <c r="I22" s="21">
        <v>100</v>
      </c>
      <c r="J22" s="14"/>
      <c r="K22" s="14"/>
      <c r="L22" s="17"/>
    </row>
    <row r="23" spans="1:12" ht="20.25">
      <c r="A23" s="29" t="s">
        <v>11</v>
      </c>
      <c r="B23" s="30"/>
      <c r="C23" s="30"/>
      <c r="D23" s="30"/>
      <c r="E23" s="23">
        <f>SUM(E19+E20+E21+E22)</f>
        <v>2412</v>
      </c>
      <c r="F23" s="24"/>
      <c r="G23" s="24"/>
      <c r="H23" s="24"/>
      <c r="I23" s="23">
        <f>SUM(I19+I20+I21+I22)</f>
        <v>2302</v>
      </c>
      <c r="J23" s="14"/>
      <c r="K23" s="14"/>
      <c r="L23" s="17"/>
    </row>
    <row r="24" spans="1:12" ht="15.75" thickBot="1">
      <c r="A24" s="25" t="s">
        <v>12</v>
      </c>
      <c r="B24" s="26"/>
      <c r="C24" s="26"/>
      <c r="D24" s="26"/>
      <c r="E24" s="22">
        <f>SUM(E23)*2</f>
        <v>4824</v>
      </c>
      <c r="F24" s="18"/>
      <c r="G24" s="18"/>
      <c r="H24" s="18"/>
      <c r="I24" s="22">
        <f>SUM(I23)*2</f>
        <v>4604</v>
      </c>
      <c r="J24" s="18"/>
      <c r="K24" s="18"/>
      <c r="L24" s="19"/>
    </row>
    <row r="25" spans="1:12" ht="31.5" customHeight="1">
      <c r="A25" s="31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</row>
    <row r="26" spans="1:12" ht="15.75">
      <c r="A26" s="16"/>
      <c r="B26" s="14"/>
      <c r="C26" s="14"/>
      <c r="D26" s="14"/>
      <c r="E26" s="20" t="s">
        <v>5</v>
      </c>
      <c r="F26" s="14"/>
      <c r="G26" s="14"/>
      <c r="H26" s="14"/>
      <c r="I26" s="20" t="s">
        <v>6</v>
      </c>
      <c r="J26" s="14"/>
      <c r="K26" s="14"/>
      <c r="L26" s="17"/>
    </row>
    <row r="27" spans="1:12" ht="12.75">
      <c r="A27" s="27" t="s">
        <v>9</v>
      </c>
      <c r="B27" s="28"/>
      <c r="C27" s="28"/>
      <c r="D27" s="28"/>
      <c r="E27" s="21">
        <v>580</v>
      </c>
      <c r="F27" s="14"/>
      <c r="G27" s="14"/>
      <c r="H27" s="14"/>
      <c r="I27" s="21">
        <v>485</v>
      </c>
      <c r="J27" s="14"/>
      <c r="K27" s="14"/>
      <c r="L27" s="17"/>
    </row>
    <row r="28" spans="1:12" ht="12.75">
      <c r="A28" s="27" t="s">
        <v>3</v>
      </c>
      <c r="B28" s="28"/>
      <c r="C28" s="28"/>
      <c r="D28" s="28"/>
      <c r="E28" s="21">
        <f>SUM(K3)</f>
        <v>272</v>
      </c>
      <c r="F28" s="14"/>
      <c r="G28" s="14"/>
      <c r="H28" s="14"/>
      <c r="I28" s="21">
        <f>SUM(K3)</f>
        <v>272</v>
      </c>
      <c r="J28" s="14"/>
      <c r="K28" s="14"/>
      <c r="L28" s="17"/>
    </row>
    <row r="29" spans="1:12" ht="12.75">
      <c r="A29" s="27" t="s">
        <v>7</v>
      </c>
      <c r="B29" s="28"/>
      <c r="C29" s="28"/>
      <c r="D29" s="28"/>
      <c r="E29" s="13"/>
      <c r="F29" s="14"/>
      <c r="G29" s="14"/>
      <c r="H29" s="14"/>
      <c r="I29" s="13"/>
      <c r="J29" s="14"/>
      <c r="K29" s="14"/>
      <c r="L29" s="17"/>
    </row>
    <row r="30" spans="1:12" ht="12.75">
      <c r="A30" s="27" t="s">
        <v>8</v>
      </c>
      <c r="B30" s="28"/>
      <c r="C30" s="28"/>
      <c r="D30" s="28"/>
      <c r="E30" s="21">
        <v>100</v>
      </c>
      <c r="F30" s="14"/>
      <c r="G30" s="14"/>
      <c r="H30" s="14"/>
      <c r="I30" s="21">
        <v>100</v>
      </c>
      <c r="J30" s="14"/>
      <c r="K30" s="14"/>
      <c r="L30" s="17"/>
    </row>
    <row r="31" spans="1:12" ht="20.25">
      <c r="A31" s="29" t="s">
        <v>11</v>
      </c>
      <c r="B31" s="30"/>
      <c r="C31" s="30"/>
      <c r="D31" s="30"/>
      <c r="E31" s="23">
        <f>SUM(E27+E28+E29+E30)</f>
        <v>952</v>
      </c>
      <c r="F31" s="24"/>
      <c r="G31" s="24"/>
      <c r="H31" s="24"/>
      <c r="I31" s="23">
        <f>SUM(I27+I28+I29+I30)</f>
        <v>857</v>
      </c>
      <c r="J31" s="14"/>
      <c r="K31" s="14"/>
      <c r="L31" s="17"/>
    </row>
    <row r="32" spans="1:12" ht="15.75" thickBot="1">
      <c r="A32" s="25" t="s">
        <v>12</v>
      </c>
      <c r="B32" s="26"/>
      <c r="C32" s="26"/>
      <c r="D32" s="26"/>
      <c r="E32" s="22">
        <f>SUM(E31)*2</f>
        <v>1904</v>
      </c>
      <c r="F32" s="18"/>
      <c r="G32" s="18"/>
      <c r="H32" s="18"/>
      <c r="I32" s="22">
        <f>SUM(I31)*2</f>
        <v>1714</v>
      </c>
      <c r="J32" s="18"/>
      <c r="K32" s="18"/>
      <c r="L32" s="19"/>
    </row>
    <row r="34" spans="1:12" ht="13.5">
      <c r="A34" s="10" t="s">
        <v>10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</row>
  </sheetData>
  <sheetProtection password="E5C0" sheet="1" objects="1" scenarios="1"/>
  <protectedRanges>
    <protectedRange sqref="C3 E13 I13 E21 I21 E29 I29" name="Bereich1"/>
  </protectedRanges>
  <mergeCells count="23">
    <mergeCell ref="A19:D19"/>
    <mergeCell ref="A11:D11"/>
    <mergeCell ref="A1:K1"/>
    <mergeCell ref="A8:L8"/>
    <mergeCell ref="A9:L9"/>
    <mergeCell ref="A15:D15"/>
    <mergeCell ref="A16:D16"/>
    <mergeCell ref="A17:L17"/>
    <mergeCell ref="A12:D12"/>
    <mergeCell ref="A13:D13"/>
    <mergeCell ref="A14:D14"/>
    <mergeCell ref="A24:D24"/>
    <mergeCell ref="A25:L25"/>
    <mergeCell ref="A27:D27"/>
    <mergeCell ref="A20:D20"/>
    <mergeCell ref="A21:D21"/>
    <mergeCell ref="A22:D22"/>
    <mergeCell ref="A23:D23"/>
    <mergeCell ref="A32:D32"/>
    <mergeCell ref="A28:D28"/>
    <mergeCell ref="A29:D29"/>
    <mergeCell ref="A30:D30"/>
    <mergeCell ref="A31:D31"/>
  </mergeCells>
  <printOptions gridLines="1" horizontalCentered="1"/>
  <pageMargins left="0.5513888888888889" right="0.5513888888888889" top="0.9840277777777777" bottom="0.6159722222222221" header="0.5118055555555555" footer="0.39375"/>
  <pageSetup fitToHeight="0" fitToWidth="1" horizontalDpi="300" verticalDpi="300" orientation="landscape" paperSize="9" r:id="rId1"/>
  <headerFooter alignWithMargins="0">
    <oddFooter>&amp;L&amp;9Anlage xx BDA SAB
27.06.2012&amp;R&amp;9&amp;F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thiele</cp:lastModifiedBy>
  <cp:lastPrinted>2012-07-02T06:25:45Z</cp:lastPrinted>
  <dcterms:modified xsi:type="dcterms:W3CDTF">2012-07-12T06:47:19Z</dcterms:modified>
  <cp:category/>
  <cp:version/>
  <cp:contentType/>
  <cp:contentStatus/>
</cp:coreProperties>
</file>